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mmun dafi-rh-cpta\3. LOGISTIQUE\LOCAUX KONE\2022 - Rénovation antenne de Koné\"/>
    </mc:Choice>
  </mc:AlternateContent>
  <xr:revisionPtr revIDLastSave="0" documentId="8_{9FC66815-09AF-4781-80A6-09616C1F093F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Feuil1" sheetId="1" r:id="rId1"/>
    <sheet name="Dimensions" sheetId="2" r:id="rId2"/>
    <sheet name="Feuil3" sheetId="3" r:id="rId3"/>
  </sheets>
  <definedNames>
    <definedName name="_xlnm.Print_Area" localSheetId="0">Feuil1!$B$1:$G$47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7" i="2" l="1"/>
  <c r="B6" i="2"/>
  <c r="B5" i="2"/>
  <c r="B4" i="2"/>
  <c r="B3" i="2"/>
  <c r="B8" i="2" s="1"/>
  <c r="B11" i="2" s="1"/>
</calcChain>
</file>

<file path=xl/sharedStrings.xml><?xml version="1.0" encoding="utf-8"?>
<sst xmlns="http://schemas.openxmlformats.org/spreadsheetml/2006/main" count="77" uniqueCount="51">
  <si>
    <t>n°</t>
  </si>
  <si>
    <t>Désignation des ouvrages</t>
  </si>
  <si>
    <t>Unités</t>
  </si>
  <si>
    <t>Quantités</t>
  </si>
  <si>
    <t>Prix Unitaire</t>
  </si>
  <si>
    <t>Total</t>
  </si>
  <si>
    <t>RECAPITULATIF</t>
  </si>
  <si>
    <t>DETAIL ESTIMATIF</t>
  </si>
  <si>
    <t>m²</t>
  </si>
  <si>
    <t>Lot n°1</t>
  </si>
  <si>
    <t>pc</t>
  </si>
  <si>
    <t>Maçonnerie</t>
  </si>
  <si>
    <t>LOT n°1 :  MAÇONNERIE</t>
  </si>
  <si>
    <t>LOT n°2 : HUISSERIE / MENUISERIE</t>
  </si>
  <si>
    <t>LOT n°3  ISOLATION</t>
  </si>
  <si>
    <t>Total Lot n°4</t>
  </si>
  <si>
    <t>Total Lot n°2</t>
  </si>
  <si>
    <t>Total Lot n°1</t>
  </si>
  <si>
    <t>Huisserie / Menuiserie</t>
  </si>
  <si>
    <t xml:space="preserve">Lot n°3 </t>
  </si>
  <si>
    <t>Lot n°2</t>
  </si>
  <si>
    <t>Lot n°4</t>
  </si>
  <si>
    <t>Isolation</t>
  </si>
  <si>
    <t>montant total HT</t>
  </si>
  <si>
    <t>montant total TTC</t>
  </si>
  <si>
    <t>ADRAF Antenne de Koné - Travaux de rénovation</t>
  </si>
  <si>
    <t>LOT n°4 :  ÉLECTRICITÉ</t>
  </si>
  <si>
    <t>Électricté</t>
  </si>
  <si>
    <t>Pose de carrelage antidérapant extérieur de la coursive extérieure</t>
  </si>
  <si>
    <t>Pose de carrelage intérieur pour le réfectoire</t>
  </si>
  <si>
    <t>Pose de carrelage intérieur pour le bureau du chef d'antenne</t>
  </si>
  <si>
    <t>Démolition du revêtement de sol actuel (coursive extérieure, réfectoire, bureau du chef d'antenne)</t>
  </si>
  <si>
    <t>Coursive</t>
  </si>
  <si>
    <t>Réfectoire</t>
  </si>
  <si>
    <t>Bureau chef</t>
  </si>
  <si>
    <t>Total sol</t>
  </si>
  <si>
    <t>ens</t>
  </si>
  <si>
    <t>Vérification et reprise des désordres du sous-plafond en bois de la coursive extérieure</t>
  </si>
  <si>
    <t>Fourniture et pose d'un bloc cuisine composé d'un meuble bas 3 portes avec évier (H90cm X L200cm X P60cm) et d'un meuble haut 3 portes (H50cm X L200cm X P35cm)</t>
  </si>
  <si>
    <t>302b</t>
  </si>
  <si>
    <t>Fourniture et pose de plafonnier LED extérieur avec minuteur</t>
  </si>
  <si>
    <t>Carport</t>
  </si>
  <si>
    <t>301b</t>
  </si>
  <si>
    <t>Option 1A : Reprise de la sisalation du carport extérieur</t>
  </si>
  <si>
    <t>Option 1B : Dépose de la sisalation du carport extérieur</t>
  </si>
  <si>
    <t>Option 2A : Etanchéité du pignon de la façade est avec jonction du carport et évacuation des eaux pluviales</t>
  </si>
  <si>
    <t>Option 2B : Installation d'une pergolas au dessus de la porte façade est</t>
  </si>
  <si>
    <t>Total Lot n°3 Option 1A</t>
  </si>
  <si>
    <t>Total Lot n°3 Option 1B</t>
  </si>
  <si>
    <t>Total Lot n°3 Option 2B</t>
  </si>
  <si>
    <t>Total Lot n°3 Option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</si>
</sst>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sz val="12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left" vertical="center" wrapText="1"/>
    </xf>
    <xf numFmtId="3" fontId="4" fillId="0" borderId="21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vertical="center" wrapText="1"/>
    </xf>
    <xf numFmtId="3" fontId="4" fillId="0" borderId="24" xfId="0" applyNumberFormat="1" applyFont="1" applyBorder="1" applyAlignment="1">
      <alignment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vertical="center" wrapText="1"/>
    </xf>
    <xf numFmtId="3" fontId="4" fillId="0" borderId="36" xfId="0" applyNumberFormat="1" applyFont="1" applyBorder="1" applyAlignment="1">
      <alignment horizontal="right" vertical="center" wrapText="1"/>
    </xf>
    <xf numFmtId="0" fontId="3" fillId="0" borderId="26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right" vertical="center" wrapText="1"/>
    </xf>
    <xf numFmtId="3" fontId="3" fillId="0" borderId="35" xfId="0" applyNumberFormat="1" applyFont="1" applyBorder="1" applyAlignment="1">
      <alignment horizontal="right" vertical="center" wrapText="1"/>
    </xf>
    <xf numFmtId="3" fontId="1" fillId="3" borderId="10" xfId="0" applyNumberFormat="1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vertical="center" wrapText="1"/>
    </xf>
    <xf numFmtId="3" fontId="4" fillId="0" borderId="34" xfId="0" applyNumberFormat="1" applyFont="1" applyBorder="1" applyAlignment="1">
      <alignment vertical="center" wrapText="1"/>
    </xf>
    <xf numFmtId="3" fontId="4" fillId="0" borderId="42" xfId="0" applyNumberFormat="1" applyFont="1" applyBorder="1" applyAlignment="1">
      <alignment vertical="center" wrapText="1"/>
    </xf>
    <xf numFmtId="3" fontId="4" fillId="0" borderId="41" xfId="0" applyNumberFormat="1" applyFont="1" applyBorder="1" applyAlignment="1">
      <alignment horizontal="right" vertical="center" wrapText="1"/>
    </xf>
    <xf numFmtId="0" fontId="3" fillId="0" borderId="42" xfId="0" applyFont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3" fontId="4" fillId="0" borderId="45" xfId="0" applyNumberFormat="1" applyFont="1" applyBorder="1" applyAlignment="1">
      <alignment vertical="center" wrapText="1"/>
    </xf>
    <xf numFmtId="3" fontId="4" fillId="0" borderId="46" xfId="0" applyNumberFormat="1" applyFont="1" applyBorder="1" applyAlignment="1">
      <alignment vertical="center" wrapText="1"/>
    </xf>
    <xf numFmtId="3" fontId="4" fillId="0" borderId="41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39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11"/>
  <sheetViews>
    <sheetView tabSelected="1" zoomScaleNormal="100" workbookViewId="0">
      <selection activeCell="G13" sqref="G13"/>
    </sheetView>
  </sheetViews>
  <sheetFormatPr baseColWidth="10" defaultRowHeight="15.75" customHeight="1" x14ac:dyDescent="0.2"/>
  <cols>
    <col min="1" max="1" width="2.140625" style="1" customWidth="1"/>
    <col min="2" max="2" width="7.42578125" style="3" customWidth="1"/>
    <col min="3" max="3" width="64.140625" style="1" customWidth="1"/>
    <col min="4" max="4" width="10.7109375" style="3" customWidth="1"/>
    <col min="5" max="5" width="14.28515625" style="22" customWidth="1"/>
    <col min="6" max="6" width="19" style="9" customWidth="1"/>
    <col min="7" max="7" width="31.7109375" style="9" customWidth="1"/>
    <col min="8" max="8" width="3" style="1" customWidth="1"/>
    <col min="9" max="16384" width="11.42578125" style="1"/>
  </cols>
  <sheetData>
    <row r="1" spans="2:7" ht="15.75" customHeight="1" thickBot="1" x14ac:dyDescent="0.25"/>
    <row r="2" spans="2:7" ht="15.75" customHeight="1" x14ac:dyDescent="0.2">
      <c r="B2" s="103" t="s">
        <v>25</v>
      </c>
      <c r="C2" s="104"/>
      <c r="D2" s="104"/>
      <c r="E2" s="104"/>
      <c r="F2" s="104"/>
      <c r="G2" s="105"/>
    </row>
    <row r="3" spans="2:7" ht="15.75" customHeight="1" thickBot="1" x14ac:dyDescent="0.25">
      <c r="B3" s="106"/>
      <c r="C3" s="107"/>
      <c r="D3" s="107"/>
      <c r="E3" s="107"/>
      <c r="F3" s="107"/>
      <c r="G3" s="108"/>
    </row>
    <row r="4" spans="2:7" ht="15.75" customHeight="1" thickBot="1" x14ac:dyDescent="0.25"/>
    <row r="5" spans="2:7" ht="15.75" customHeight="1" x14ac:dyDescent="0.2">
      <c r="B5" s="109" t="s">
        <v>7</v>
      </c>
      <c r="C5" s="104"/>
      <c r="D5" s="104"/>
      <c r="E5" s="104"/>
      <c r="F5" s="104"/>
      <c r="G5" s="105"/>
    </row>
    <row r="6" spans="2:7" ht="15.75" customHeight="1" thickBot="1" x14ac:dyDescent="0.25">
      <c r="B6" s="106"/>
      <c r="C6" s="107"/>
      <c r="D6" s="107"/>
      <c r="E6" s="107"/>
      <c r="F6" s="107"/>
      <c r="G6" s="108"/>
    </row>
    <row r="7" spans="2:7" s="2" customFormat="1" ht="15.75" customHeight="1" thickBot="1" x14ac:dyDescent="0.25">
      <c r="B7" s="110" t="s">
        <v>12</v>
      </c>
      <c r="C7" s="111"/>
      <c r="D7" s="111"/>
      <c r="E7" s="111"/>
      <c r="F7" s="111"/>
      <c r="G7" s="112"/>
    </row>
    <row r="8" spans="2:7" s="4" customFormat="1" ht="15.75" customHeight="1" thickBot="1" x14ac:dyDescent="0.25">
      <c r="B8" s="35" t="s">
        <v>0</v>
      </c>
      <c r="C8" s="34" t="s">
        <v>1</v>
      </c>
      <c r="D8" s="8" t="s">
        <v>2</v>
      </c>
      <c r="E8" s="23" t="s">
        <v>3</v>
      </c>
      <c r="F8" s="17" t="s">
        <v>4</v>
      </c>
      <c r="G8" s="18" t="s">
        <v>5</v>
      </c>
    </row>
    <row r="9" spans="2:7" ht="25.5" x14ac:dyDescent="0.2">
      <c r="B9" s="61">
        <v>101</v>
      </c>
      <c r="C9" s="87" t="s">
        <v>31</v>
      </c>
      <c r="D9" s="19" t="s">
        <v>8</v>
      </c>
      <c r="E9" s="99">
        <v>67.3</v>
      </c>
      <c r="F9" s="28"/>
      <c r="G9" s="29"/>
    </row>
    <row r="10" spans="2:7" x14ac:dyDescent="0.2">
      <c r="B10" s="77">
        <v>102</v>
      </c>
      <c r="C10" s="36" t="s">
        <v>28</v>
      </c>
      <c r="D10" s="69" t="s">
        <v>8</v>
      </c>
      <c r="E10" s="89">
        <v>47.7</v>
      </c>
      <c r="F10" s="32"/>
      <c r="G10" s="33"/>
    </row>
    <row r="11" spans="2:7" x14ac:dyDescent="0.2">
      <c r="B11" s="20">
        <v>103</v>
      </c>
      <c r="C11" s="36" t="s">
        <v>29</v>
      </c>
      <c r="D11" s="14" t="s">
        <v>8</v>
      </c>
      <c r="E11" s="90">
        <v>9.6</v>
      </c>
      <c r="F11" s="32"/>
      <c r="G11" s="33"/>
    </row>
    <row r="12" spans="2:7" s="4" customFormat="1" x14ac:dyDescent="0.2">
      <c r="B12" s="20">
        <v>104</v>
      </c>
      <c r="C12" s="36" t="s">
        <v>30</v>
      </c>
      <c r="D12" s="14" t="s">
        <v>8</v>
      </c>
      <c r="E12" s="90">
        <v>10</v>
      </c>
      <c r="F12" s="30"/>
      <c r="G12" s="31"/>
    </row>
    <row r="13" spans="2:7" s="4" customFormat="1" x14ac:dyDescent="0.2">
      <c r="B13" s="20"/>
      <c r="C13" s="36"/>
      <c r="D13" s="14"/>
      <c r="E13" s="24"/>
      <c r="F13" s="30"/>
      <c r="G13" s="33"/>
    </row>
    <row r="14" spans="2:7" ht="16.5" thickBot="1" x14ac:dyDescent="0.25">
      <c r="B14" s="97"/>
      <c r="C14" s="91"/>
      <c r="D14" s="93"/>
      <c r="E14" s="91"/>
      <c r="F14" s="91"/>
      <c r="G14" s="92"/>
    </row>
    <row r="15" spans="2:7" ht="16.5" thickBot="1" x14ac:dyDescent="0.25">
      <c r="B15" s="42"/>
      <c r="C15" s="42"/>
      <c r="D15" s="42"/>
      <c r="E15" s="42"/>
      <c r="F15" s="59" t="s">
        <v>17</v>
      </c>
      <c r="G15" s="60"/>
    </row>
    <row r="16" spans="2:7" ht="15.75" customHeight="1" thickBot="1" x14ac:dyDescent="0.25">
      <c r="B16" s="37" t="s">
        <v>13</v>
      </c>
      <c r="C16" s="7"/>
      <c r="D16" s="13"/>
      <c r="E16" s="26"/>
      <c r="F16" s="11"/>
      <c r="G16" s="12"/>
    </row>
    <row r="17" spans="2:8" s="4" customFormat="1" ht="15.75" customHeight="1" thickBot="1" x14ac:dyDescent="0.25">
      <c r="B17" s="35" t="s">
        <v>0</v>
      </c>
      <c r="C17" s="35" t="s">
        <v>1</v>
      </c>
      <c r="D17" s="35" t="s">
        <v>2</v>
      </c>
      <c r="E17" s="78" t="s">
        <v>3</v>
      </c>
      <c r="F17" s="79" t="s">
        <v>4</v>
      </c>
      <c r="G17" s="79" t="s">
        <v>5</v>
      </c>
    </row>
    <row r="18" spans="2:8" ht="25.5" x14ac:dyDescent="0.2">
      <c r="B18" s="63">
        <v>207</v>
      </c>
      <c r="C18" s="86" t="s">
        <v>38</v>
      </c>
      <c r="D18" s="39" t="s">
        <v>36</v>
      </c>
      <c r="E18" s="98">
        <v>1</v>
      </c>
      <c r="F18" s="30"/>
      <c r="G18" s="64"/>
    </row>
    <row r="19" spans="2:8" ht="15.75" customHeight="1" x14ac:dyDescent="0.2">
      <c r="B19" s="63">
        <v>208</v>
      </c>
      <c r="C19" s="55" t="s">
        <v>37</v>
      </c>
      <c r="D19" s="39" t="s">
        <v>36</v>
      </c>
      <c r="E19" s="98">
        <v>1</v>
      </c>
      <c r="F19" s="30"/>
      <c r="G19" s="64"/>
    </row>
    <row r="20" spans="2:8" ht="15.75" customHeight="1" x14ac:dyDescent="0.2">
      <c r="B20" s="63"/>
      <c r="C20" s="38"/>
      <c r="D20" s="39"/>
      <c r="E20" s="40"/>
      <c r="F20" s="41"/>
      <c r="G20" s="64"/>
    </row>
    <row r="21" spans="2:8" s="4" customFormat="1" ht="15.75" customHeight="1" thickBot="1" x14ac:dyDescent="0.25">
      <c r="B21" s="65"/>
      <c r="C21" s="66"/>
      <c r="D21" s="66"/>
      <c r="E21" s="66"/>
      <c r="F21" s="67"/>
      <c r="G21" s="68"/>
      <c r="H21" s="1"/>
    </row>
    <row r="22" spans="2:8" ht="16.5" thickBot="1" x14ac:dyDescent="0.25">
      <c r="B22" s="62"/>
      <c r="C22" s="62"/>
      <c r="D22" s="62"/>
      <c r="E22" s="62"/>
      <c r="F22" s="70" t="s">
        <v>16</v>
      </c>
      <c r="G22" s="71"/>
    </row>
    <row r="23" spans="2:8" s="4" customFormat="1" ht="15.75" customHeight="1" thickBot="1" x14ac:dyDescent="0.25">
      <c r="B23" s="37" t="s">
        <v>14</v>
      </c>
      <c r="C23" s="7"/>
      <c r="D23" s="13"/>
      <c r="E23" s="26"/>
      <c r="F23" s="11"/>
      <c r="G23" s="12"/>
      <c r="H23" s="1"/>
    </row>
    <row r="24" spans="2:8" s="4" customFormat="1" ht="15.75" customHeight="1" thickBot="1" x14ac:dyDescent="0.25">
      <c r="B24" s="16" t="s">
        <v>0</v>
      </c>
      <c r="C24" s="8" t="s">
        <v>1</v>
      </c>
      <c r="D24" s="8" t="s">
        <v>2</v>
      </c>
      <c r="E24" s="23" t="s">
        <v>3</v>
      </c>
      <c r="F24" s="17" t="s">
        <v>4</v>
      </c>
      <c r="G24" s="18" t="s">
        <v>5</v>
      </c>
      <c r="H24" s="1"/>
    </row>
    <row r="25" spans="2:8" x14ac:dyDescent="0.2">
      <c r="B25" s="80">
        <v>301</v>
      </c>
      <c r="C25" s="81" t="s">
        <v>43</v>
      </c>
      <c r="D25" s="39" t="s">
        <v>36</v>
      </c>
      <c r="E25" s="98">
        <v>1</v>
      </c>
      <c r="F25" s="30"/>
      <c r="G25" s="82"/>
    </row>
    <row r="26" spans="2:8" x14ac:dyDescent="0.2">
      <c r="B26" s="80" t="s">
        <v>42</v>
      </c>
      <c r="C26" s="81" t="s">
        <v>44</v>
      </c>
      <c r="D26" s="39" t="s">
        <v>36</v>
      </c>
      <c r="E26" s="98">
        <v>1</v>
      </c>
      <c r="F26" s="30"/>
      <c r="G26" s="82"/>
    </row>
    <row r="27" spans="2:8" s="4" customFormat="1" ht="25.5" x14ac:dyDescent="0.2">
      <c r="B27" s="20">
        <v>302</v>
      </c>
      <c r="C27" s="15" t="s">
        <v>45</v>
      </c>
      <c r="D27" s="14" t="s">
        <v>36</v>
      </c>
      <c r="E27" s="98">
        <v>1</v>
      </c>
      <c r="F27" s="30"/>
      <c r="G27" s="31"/>
    </row>
    <row r="28" spans="2:8" x14ac:dyDescent="0.2">
      <c r="B28" s="72" t="s">
        <v>39</v>
      </c>
      <c r="C28" s="56" t="s">
        <v>46</v>
      </c>
      <c r="D28" s="57" t="s">
        <v>36</v>
      </c>
      <c r="E28" s="98">
        <v>1</v>
      </c>
      <c r="F28" s="30"/>
      <c r="G28" s="73"/>
    </row>
    <row r="29" spans="2:8" ht="15.75" customHeight="1" x14ac:dyDescent="0.2">
      <c r="B29" s="74"/>
      <c r="C29" s="58"/>
      <c r="D29" s="57"/>
      <c r="E29" s="57"/>
      <c r="F29" s="44"/>
      <c r="G29" s="73"/>
    </row>
    <row r="30" spans="2:8" ht="15.75" customHeight="1" thickBot="1" x14ac:dyDescent="0.25">
      <c r="B30" s="95"/>
      <c r="C30" s="94"/>
      <c r="D30" s="94"/>
      <c r="E30" s="94"/>
      <c r="F30" s="94"/>
      <c r="G30" s="96"/>
    </row>
    <row r="31" spans="2:8" x14ac:dyDescent="0.2">
      <c r="B31" s="119"/>
      <c r="C31" s="119"/>
      <c r="D31" s="119"/>
      <c r="E31" s="120"/>
      <c r="F31" s="100" t="s">
        <v>47</v>
      </c>
      <c r="G31" s="101"/>
    </row>
    <row r="32" spans="2:8" ht="16.5" thickBot="1" x14ac:dyDescent="0.25">
      <c r="B32" s="113"/>
      <c r="C32" s="113"/>
      <c r="D32" s="113"/>
      <c r="E32" s="114"/>
      <c r="F32" s="95" t="s">
        <v>48</v>
      </c>
      <c r="G32" s="102"/>
    </row>
    <row r="33" spans="2:8" x14ac:dyDescent="0.2">
      <c r="B33" s="113"/>
      <c r="C33" s="113"/>
      <c r="D33" s="113"/>
      <c r="E33" s="114"/>
      <c r="F33" s="100" t="s">
        <v>50</v>
      </c>
      <c r="G33" s="101"/>
    </row>
    <row r="34" spans="2:8" ht="16.5" thickBot="1" x14ac:dyDescent="0.25">
      <c r="B34" s="125"/>
      <c r="C34" s="125"/>
      <c r="D34" s="125"/>
      <c r="E34" s="126"/>
      <c r="F34" s="95" t="s">
        <v>49</v>
      </c>
      <c r="G34" s="102"/>
    </row>
    <row r="35" spans="2:8" s="4" customFormat="1" ht="15.75" customHeight="1" thickBot="1" x14ac:dyDescent="0.25">
      <c r="B35" s="37" t="s">
        <v>26</v>
      </c>
      <c r="C35" s="7"/>
      <c r="D35" s="13"/>
      <c r="E35" s="26"/>
      <c r="F35" s="11"/>
      <c r="G35" s="12"/>
      <c r="H35" s="1"/>
    </row>
    <row r="36" spans="2:8" s="4" customFormat="1" ht="15.75" customHeight="1" thickBot="1" x14ac:dyDescent="0.25">
      <c r="B36" s="16" t="s">
        <v>0</v>
      </c>
      <c r="C36" s="8" t="s">
        <v>1</v>
      </c>
      <c r="D36" s="8" t="s">
        <v>2</v>
      </c>
      <c r="E36" s="23" t="s">
        <v>3</v>
      </c>
      <c r="F36" s="17" t="s">
        <v>4</v>
      </c>
      <c r="G36" s="18" t="s">
        <v>5</v>
      </c>
      <c r="H36" s="1"/>
    </row>
    <row r="37" spans="2:8" s="4" customFormat="1" ht="15.75" customHeight="1" x14ac:dyDescent="0.2">
      <c r="B37" s="20">
        <v>401</v>
      </c>
      <c r="C37" s="15" t="s">
        <v>40</v>
      </c>
      <c r="D37" s="14" t="s">
        <v>10</v>
      </c>
      <c r="E37" s="24">
        <v>8</v>
      </c>
      <c r="F37" s="30"/>
      <c r="G37" s="84"/>
      <c r="H37" s="1"/>
    </row>
    <row r="38" spans="2:8" ht="15.75" customHeight="1" x14ac:dyDescent="0.2">
      <c r="B38" s="47"/>
      <c r="C38" s="48"/>
      <c r="D38" s="49"/>
      <c r="E38" s="46"/>
      <c r="F38" s="50"/>
      <c r="G38" s="31"/>
    </row>
    <row r="39" spans="2:8" x14ac:dyDescent="0.2">
      <c r="B39" s="20"/>
      <c r="C39" s="48"/>
      <c r="D39" s="49"/>
      <c r="E39" s="46"/>
      <c r="F39" s="45"/>
      <c r="G39" s="85"/>
    </row>
    <row r="40" spans="2:8" ht="15.75" customHeight="1" x14ac:dyDescent="0.2">
      <c r="B40" s="72"/>
      <c r="C40" s="58"/>
      <c r="D40" s="57"/>
      <c r="E40" s="57"/>
      <c r="F40" s="44"/>
      <c r="G40" s="73"/>
    </row>
    <row r="41" spans="2:8" ht="15.75" customHeight="1" thickBot="1" x14ac:dyDescent="0.25">
      <c r="B41" s="95"/>
      <c r="C41" s="94"/>
      <c r="D41" s="94"/>
      <c r="E41" s="94"/>
      <c r="F41" s="94"/>
      <c r="G41" s="96"/>
    </row>
    <row r="42" spans="2:8" ht="16.5" thickBot="1" x14ac:dyDescent="0.25">
      <c r="B42" s="113"/>
      <c r="C42" s="113"/>
      <c r="D42" s="113"/>
      <c r="E42" s="127"/>
      <c r="F42" s="70" t="s">
        <v>15</v>
      </c>
      <c r="G42" s="71"/>
    </row>
    <row r="43" spans="2:8" s="4" customFormat="1" ht="15.75" customHeight="1" thickBot="1" x14ac:dyDescent="0.25">
      <c r="B43" s="37" t="s">
        <v>6</v>
      </c>
      <c r="C43" s="7"/>
      <c r="D43" s="13"/>
      <c r="E43" s="26"/>
      <c r="F43" s="11"/>
      <c r="G43" s="12"/>
      <c r="H43" s="1"/>
    </row>
    <row r="44" spans="2:8" ht="15.75" customHeight="1" x14ac:dyDescent="0.2">
      <c r="B44" s="43" t="s">
        <v>9</v>
      </c>
      <c r="C44" s="123" t="s">
        <v>11</v>
      </c>
      <c r="D44" s="123"/>
      <c r="E44" s="123"/>
      <c r="F44" s="124"/>
      <c r="G44" s="52"/>
    </row>
    <row r="45" spans="2:8" ht="15.75" customHeight="1" x14ac:dyDescent="0.2">
      <c r="B45" s="21" t="s">
        <v>20</v>
      </c>
      <c r="C45" s="123" t="s">
        <v>18</v>
      </c>
      <c r="D45" s="123"/>
      <c r="E45" s="123"/>
      <c r="F45" s="124"/>
      <c r="G45" s="53"/>
    </row>
    <row r="46" spans="2:8" ht="15.75" customHeight="1" x14ac:dyDescent="0.2">
      <c r="B46" s="75" t="s">
        <v>19</v>
      </c>
      <c r="C46" s="123" t="s">
        <v>22</v>
      </c>
      <c r="D46" s="123"/>
      <c r="E46" s="123"/>
      <c r="F46" s="124"/>
      <c r="G46" s="76"/>
    </row>
    <row r="47" spans="2:8" ht="15.75" customHeight="1" thickBot="1" x14ac:dyDescent="0.25">
      <c r="B47" s="51" t="s">
        <v>21</v>
      </c>
      <c r="C47" s="117" t="s">
        <v>27</v>
      </c>
      <c r="D47" s="117"/>
      <c r="E47" s="117"/>
      <c r="F47" s="118"/>
      <c r="G47" s="54"/>
    </row>
    <row r="48" spans="2:8" ht="15.75" customHeight="1" x14ac:dyDescent="0.2">
      <c r="B48" s="6"/>
      <c r="C48" s="5"/>
      <c r="D48" s="6"/>
      <c r="E48" s="115" t="s">
        <v>23</v>
      </c>
      <c r="F48" s="116"/>
      <c r="G48" s="27"/>
    </row>
    <row r="49" spans="2:8" s="4" customFormat="1" ht="15.75" customHeight="1" thickBot="1" x14ac:dyDescent="0.25">
      <c r="B49" s="6"/>
      <c r="C49" s="5"/>
      <c r="D49" s="6"/>
      <c r="E49" s="121" t="s">
        <v>24</v>
      </c>
      <c r="F49" s="122"/>
      <c r="G49" s="83"/>
      <c r="H49" s="1"/>
    </row>
    <row r="50" spans="2:8" ht="15.75" customHeight="1" x14ac:dyDescent="0.2">
      <c r="B50" s="6"/>
      <c r="C50" s="5"/>
      <c r="D50" s="6"/>
      <c r="E50" s="1"/>
      <c r="F50" s="1"/>
      <c r="G50" s="1"/>
    </row>
    <row r="51" spans="2:8" ht="16.5" customHeight="1" x14ac:dyDescent="0.2">
      <c r="B51" s="6"/>
      <c r="C51" s="5"/>
      <c r="D51" s="6"/>
      <c r="E51" s="1"/>
      <c r="F51" s="1"/>
      <c r="G51" s="1"/>
    </row>
    <row r="52" spans="2:8" x14ac:dyDescent="0.2">
      <c r="B52" s="6"/>
      <c r="C52" s="5"/>
      <c r="D52" s="6"/>
      <c r="E52" s="25"/>
      <c r="F52" s="1"/>
      <c r="G52" s="1"/>
    </row>
    <row r="53" spans="2:8" ht="15.75" customHeight="1" x14ac:dyDescent="0.2">
      <c r="B53" s="6"/>
      <c r="C53" s="5"/>
      <c r="D53" s="6"/>
      <c r="E53" s="25"/>
      <c r="F53" s="1"/>
      <c r="G53" s="1"/>
    </row>
    <row r="54" spans="2:8" ht="15.75" customHeight="1" x14ac:dyDescent="0.2">
      <c r="B54" s="6"/>
      <c r="C54" s="5"/>
      <c r="D54" s="6"/>
      <c r="E54" s="25"/>
      <c r="F54" s="10"/>
      <c r="G54" s="10"/>
    </row>
    <row r="55" spans="2:8" ht="15.75" customHeight="1" x14ac:dyDescent="0.2">
      <c r="B55" s="6"/>
      <c r="C55" s="5"/>
      <c r="D55" s="6"/>
      <c r="E55" s="25"/>
      <c r="F55" s="10"/>
      <c r="G55" s="10"/>
    </row>
    <row r="56" spans="2:8" ht="15.75" customHeight="1" x14ac:dyDescent="0.2">
      <c r="B56" s="6"/>
      <c r="C56" s="5"/>
      <c r="D56" s="6"/>
      <c r="E56" s="25"/>
      <c r="F56" s="10"/>
    </row>
    <row r="57" spans="2:8" ht="15.75" customHeight="1" x14ac:dyDescent="0.2">
      <c r="B57" s="6"/>
      <c r="C57" s="5"/>
      <c r="D57" s="6"/>
      <c r="E57" s="25"/>
    </row>
    <row r="58" spans="2:8" ht="15.75" customHeight="1" x14ac:dyDescent="0.2">
      <c r="B58" s="6"/>
      <c r="C58" s="5"/>
      <c r="D58" s="6"/>
      <c r="E58" s="25"/>
    </row>
    <row r="59" spans="2:8" ht="15.75" customHeight="1" x14ac:dyDescent="0.2">
      <c r="B59" s="6"/>
      <c r="C59" s="5"/>
      <c r="D59" s="6"/>
      <c r="E59" s="25"/>
    </row>
    <row r="60" spans="2:8" ht="15.75" customHeight="1" x14ac:dyDescent="0.2">
      <c r="B60" s="6"/>
      <c r="C60" s="5"/>
      <c r="D60" s="6"/>
      <c r="E60" s="25"/>
    </row>
    <row r="61" spans="2:8" ht="15.75" customHeight="1" x14ac:dyDescent="0.2">
      <c r="B61" s="6"/>
      <c r="C61" s="5"/>
      <c r="D61" s="6"/>
      <c r="E61" s="25"/>
    </row>
    <row r="62" spans="2:8" ht="15.75" customHeight="1" x14ac:dyDescent="0.2">
      <c r="B62" s="6"/>
      <c r="C62" s="5"/>
      <c r="D62" s="6"/>
      <c r="E62" s="25"/>
    </row>
    <row r="63" spans="2:8" ht="15.75" customHeight="1" x14ac:dyDescent="0.2">
      <c r="B63" s="6"/>
      <c r="C63" s="5"/>
      <c r="D63" s="6"/>
      <c r="E63" s="25"/>
    </row>
    <row r="64" spans="2:8" ht="15.75" customHeight="1" x14ac:dyDescent="0.2">
      <c r="B64" s="6"/>
      <c r="C64" s="5"/>
      <c r="D64" s="6"/>
      <c r="E64" s="25"/>
    </row>
    <row r="65" spans="2:5" ht="15.75" customHeight="1" x14ac:dyDescent="0.2">
      <c r="B65" s="6"/>
      <c r="C65" s="5"/>
      <c r="D65" s="6"/>
      <c r="E65" s="25"/>
    </row>
    <row r="66" spans="2:5" ht="15.75" customHeight="1" x14ac:dyDescent="0.2">
      <c r="B66" s="6"/>
      <c r="C66" s="5"/>
      <c r="D66" s="6"/>
      <c r="E66" s="25"/>
    </row>
    <row r="67" spans="2:5" ht="15.75" customHeight="1" x14ac:dyDescent="0.2">
      <c r="B67" s="6"/>
      <c r="C67" s="5"/>
      <c r="D67" s="6"/>
      <c r="E67" s="25"/>
    </row>
    <row r="68" spans="2:5" ht="15.75" customHeight="1" x14ac:dyDescent="0.2">
      <c r="B68" s="6"/>
      <c r="C68" s="5"/>
      <c r="D68" s="6"/>
      <c r="E68" s="25"/>
    </row>
    <row r="69" spans="2:5" ht="15.75" customHeight="1" x14ac:dyDescent="0.2">
      <c r="B69" s="6"/>
      <c r="C69" s="5"/>
      <c r="D69" s="6"/>
      <c r="E69" s="25"/>
    </row>
    <row r="70" spans="2:5" ht="15.75" customHeight="1" x14ac:dyDescent="0.2">
      <c r="B70" s="6"/>
      <c r="C70" s="5"/>
      <c r="D70" s="6"/>
      <c r="E70" s="25"/>
    </row>
    <row r="71" spans="2:5" ht="15.75" customHeight="1" x14ac:dyDescent="0.2">
      <c r="B71" s="6"/>
      <c r="C71" s="5"/>
      <c r="D71" s="6"/>
      <c r="E71" s="25"/>
    </row>
    <row r="72" spans="2:5" ht="15.75" customHeight="1" x14ac:dyDescent="0.2">
      <c r="B72" s="6"/>
      <c r="C72" s="5"/>
      <c r="D72" s="6"/>
      <c r="E72" s="25"/>
    </row>
    <row r="73" spans="2:5" ht="15.75" customHeight="1" x14ac:dyDescent="0.2">
      <c r="B73" s="6"/>
      <c r="C73" s="5"/>
      <c r="D73" s="6"/>
      <c r="E73" s="25"/>
    </row>
    <row r="74" spans="2:5" ht="15.75" customHeight="1" x14ac:dyDescent="0.2">
      <c r="B74" s="6"/>
      <c r="C74" s="5"/>
      <c r="D74" s="6"/>
      <c r="E74" s="25"/>
    </row>
    <row r="75" spans="2:5" ht="15.75" customHeight="1" x14ac:dyDescent="0.2">
      <c r="B75" s="6"/>
      <c r="C75" s="5"/>
      <c r="D75" s="6"/>
      <c r="E75" s="25"/>
    </row>
    <row r="76" spans="2:5" ht="15.75" customHeight="1" x14ac:dyDescent="0.2">
      <c r="B76" s="6"/>
      <c r="C76" s="5"/>
      <c r="D76" s="6"/>
      <c r="E76" s="25"/>
    </row>
    <row r="77" spans="2:5" ht="15.75" customHeight="1" x14ac:dyDescent="0.2">
      <c r="B77" s="6"/>
      <c r="C77" s="5"/>
      <c r="D77" s="6"/>
      <c r="E77" s="25"/>
    </row>
    <row r="78" spans="2:5" ht="15.75" customHeight="1" x14ac:dyDescent="0.2">
      <c r="B78" s="6"/>
      <c r="C78" s="5"/>
      <c r="D78" s="6"/>
      <c r="E78" s="25"/>
    </row>
    <row r="79" spans="2:5" ht="15.75" customHeight="1" x14ac:dyDescent="0.2">
      <c r="B79" s="6"/>
      <c r="C79" s="5"/>
      <c r="D79" s="6"/>
      <c r="E79" s="25"/>
    </row>
    <row r="80" spans="2:5" ht="15.75" customHeight="1" x14ac:dyDescent="0.2">
      <c r="B80" s="6"/>
      <c r="C80" s="5"/>
      <c r="D80" s="6"/>
      <c r="E80" s="25"/>
    </row>
    <row r="81" spans="2:5" ht="15.75" customHeight="1" x14ac:dyDescent="0.2">
      <c r="B81" s="6"/>
      <c r="C81" s="5"/>
      <c r="D81" s="6"/>
      <c r="E81" s="25"/>
    </row>
    <row r="82" spans="2:5" ht="15.75" customHeight="1" x14ac:dyDescent="0.2">
      <c r="B82" s="6"/>
      <c r="C82" s="5"/>
      <c r="D82" s="6"/>
      <c r="E82" s="25"/>
    </row>
    <row r="83" spans="2:5" ht="15.75" customHeight="1" x14ac:dyDescent="0.2">
      <c r="B83" s="6"/>
      <c r="C83" s="5"/>
      <c r="D83" s="6"/>
      <c r="E83" s="25"/>
    </row>
    <row r="84" spans="2:5" ht="15.75" customHeight="1" x14ac:dyDescent="0.2">
      <c r="B84" s="6"/>
      <c r="C84" s="5"/>
      <c r="D84" s="6"/>
      <c r="E84" s="25"/>
    </row>
    <row r="85" spans="2:5" ht="15.75" customHeight="1" x14ac:dyDescent="0.2">
      <c r="B85" s="6"/>
      <c r="C85" s="5"/>
      <c r="D85" s="6"/>
      <c r="E85" s="25"/>
    </row>
    <row r="86" spans="2:5" ht="15.75" customHeight="1" x14ac:dyDescent="0.2">
      <c r="B86" s="6"/>
      <c r="C86" s="5"/>
      <c r="D86" s="6"/>
      <c r="E86" s="25"/>
    </row>
    <row r="87" spans="2:5" ht="15.75" customHeight="1" x14ac:dyDescent="0.2">
      <c r="B87" s="6"/>
      <c r="C87" s="5"/>
      <c r="D87" s="6"/>
      <c r="E87" s="25"/>
    </row>
    <row r="88" spans="2:5" ht="15.75" customHeight="1" x14ac:dyDescent="0.2">
      <c r="B88" s="6"/>
      <c r="C88" s="5"/>
      <c r="D88" s="6"/>
      <c r="E88" s="25"/>
    </row>
    <row r="89" spans="2:5" ht="15.75" customHeight="1" x14ac:dyDescent="0.2">
      <c r="B89" s="6"/>
      <c r="C89" s="5"/>
      <c r="D89" s="6"/>
      <c r="E89" s="25"/>
    </row>
    <row r="90" spans="2:5" ht="15.75" customHeight="1" x14ac:dyDescent="0.2">
      <c r="B90" s="6"/>
      <c r="C90" s="5"/>
      <c r="D90" s="6"/>
      <c r="E90" s="25"/>
    </row>
    <row r="91" spans="2:5" ht="15.75" customHeight="1" x14ac:dyDescent="0.2">
      <c r="B91" s="6"/>
      <c r="C91" s="5"/>
      <c r="D91" s="6"/>
      <c r="E91" s="25"/>
    </row>
    <row r="92" spans="2:5" ht="15.75" customHeight="1" x14ac:dyDescent="0.2">
      <c r="B92" s="6"/>
      <c r="C92" s="5"/>
      <c r="D92" s="6"/>
      <c r="E92" s="25"/>
    </row>
    <row r="93" spans="2:5" ht="15.75" customHeight="1" x14ac:dyDescent="0.2">
      <c r="B93" s="6"/>
      <c r="C93" s="5"/>
      <c r="D93" s="6"/>
      <c r="E93" s="25"/>
    </row>
    <row r="94" spans="2:5" ht="15.75" customHeight="1" x14ac:dyDescent="0.2">
      <c r="B94" s="6"/>
      <c r="C94" s="5"/>
      <c r="D94" s="6"/>
      <c r="E94" s="25"/>
    </row>
    <row r="95" spans="2:5" ht="15.75" customHeight="1" x14ac:dyDescent="0.2">
      <c r="B95" s="6"/>
      <c r="C95" s="5"/>
      <c r="D95" s="6"/>
      <c r="E95" s="25"/>
    </row>
    <row r="96" spans="2:5" ht="15.75" customHeight="1" x14ac:dyDescent="0.2">
      <c r="B96" s="6"/>
      <c r="C96" s="5"/>
      <c r="D96" s="6"/>
      <c r="E96" s="25"/>
    </row>
    <row r="97" spans="2:5" ht="15.75" customHeight="1" x14ac:dyDescent="0.2">
      <c r="B97" s="6"/>
      <c r="C97" s="5"/>
      <c r="D97" s="6"/>
      <c r="E97" s="25"/>
    </row>
    <row r="98" spans="2:5" ht="15.75" customHeight="1" x14ac:dyDescent="0.2">
      <c r="B98" s="6"/>
      <c r="C98" s="5"/>
      <c r="D98" s="6"/>
      <c r="E98" s="25"/>
    </row>
    <row r="99" spans="2:5" ht="15.75" customHeight="1" x14ac:dyDescent="0.2">
      <c r="B99" s="6"/>
      <c r="C99" s="5"/>
      <c r="D99" s="6"/>
      <c r="E99" s="25"/>
    </row>
    <row r="100" spans="2:5" ht="15.75" customHeight="1" x14ac:dyDescent="0.2">
      <c r="B100" s="6"/>
      <c r="C100" s="5"/>
      <c r="D100" s="6"/>
      <c r="E100" s="25"/>
    </row>
    <row r="101" spans="2:5" ht="15.75" customHeight="1" x14ac:dyDescent="0.2">
      <c r="B101" s="6"/>
      <c r="C101" s="5"/>
      <c r="D101" s="6"/>
      <c r="E101" s="25"/>
    </row>
    <row r="102" spans="2:5" ht="15.75" customHeight="1" x14ac:dyDescent="0.2">
      <c r="B102" s="6"/>
      <c r="C102" s="5"/>
      <c r="D102" s="6"/>
      <c r="E102" s="25"/>
    </row>
    <row r="103" spans="2:5" ht="15.75" customHeight="1" x14ac:dyDescent="0.2">
      <c r="B103" s="6"/>
      <c r="C103" s="5"/>
      <c r="D103" s="6"/>
      <c r="E103" s="25"/>
    </row>
    <row r="104" spans="2:5" ht="15.75" customHeight="1" x14ac:dyDescent="0.2">
      <c r="B104" s="6"/>
      <c r="C104" s="5"/>
      <c r="D104" s="6"/>
      <c r="E104" s="25"/>
    </row>
    <row r="105" spans="2:5" ht="15.75" customHeight="1" x14ac:dyDescent="0.2">
      <c r="B105" s="6"/>
      <c r="C105" s="5"/>
      <c r="D105" s="6"/>
      <c r="E105" s="25"/>
    </row>
    <row r="106" spans="2:5" ht="15.75" customHeight="1" x14ac:dyDescent="0.2">
      <c r="E106" s="25"/>
    </row>
    <row r="107" spans="2:5" ht="15.75" customHeight="1" x14ac:dyDescent="0.2">
      <c r="E107" s="25"/>
    </row>
    <row r="108" spans="2:5" ht="15.75" customHeight="1" x14ac:dyDescent="0.2">
      <c r="E108" s="25"/>
    </row>
    <row r="109" spans="2:5" ht="15.75" customHeight="1" x14ac:dyDescent="0.2">
      <c r="E109" s="25"/>
    </row>
    <row r="110" spans="2:5" ht="15.75" customHeight="1" x14ac:dyDescent="0.2">
      <c r="E110" s="25"/>
    </row>
    <row r="111" spans="2:5" ht="15.75" customHeight="1" x14ac:dyDescent="0.2">
      <c r="E111" s="25"/>
    </row>
  </sheetData>
  <mergeCells count="14">
    <mergeCell ref="E49:F49"/>
    <mergeCell ref="C44:F44"/>
    <mergeCell ref="B34:E34"/>
    <mergeCell ref="C45:F45"/>
    <mergeCell ref="B42:E42"/>
    <mergeCell ref="C46:F46"/>
    <mergeCell ref="B2:G3"/>
    <mergeCell ref="B5:G6"/>
    <mergeCell ref="B7:G7"/>
    <mergeCell ref="B33:E33"/>
    <mergeCell ref="E48:F48"/>
    <mergeCell ref="C47:F47"/>
    <mergeCell ref="B31:E31"/>
    <mergeCell ref="B32:E32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  <rowBreaks count="2" manualBreakCount="2">
    <brk id="15" min="1" max="6" man="1"/>
    <brk id="34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3"/>
  <sheetViews>
    <sheetView workbookViewId="0">
      <selection activeCell="A14" sqref="A14"/>
    </sheetView>
  </sheetViews>
  <sheetFormatPr baseColWidth="10" defaultRowHeight="12.75" x14ac:dyDescent="0.2"/>
  <sheetData>
    <row r="2" spans="1:2" ht="15.75" x14ac:dyDescent="0.2">
      <c r="A2" s="4"/>
    </row>
    <row r="3" spans="1:2" ht="15.75" x14ac:dyDescent="0.2">
      <c r="A3" s="4"/>
      <c r="B3" s="1">
        <f>1.17*10.2</f>
        <v>11.933999999999999</v>
      </c>
    </row>
    <row r="4" spans="1:2" ht="15.75" x14ac:dyDescent="0.2">
      <c r="A4" s="4"/>
      <c r="B4" s="1">
        <f>(13.4-1.17-3.47)*1.35</f>
        <v>11.826000000000001</v>
      </c>
    </row>
    <row r="5" spans="1:2" ht="15.75" x14ac:dyDescent="0.2">
      <c r="A5" s="4"/>
      <c r="B5" s="1">
        <f>3.47*2.15</f>
        <v>7.4604999999999997</v>
      </c>
    </row>
    <row r="6" spans="1:2" ht="15.75" x14ac:dyDescent="0.2">
      <c r="A6" s="1"/>
      <c r="B6" s="1">
        <f>(8.65-2.15)*2.15</f>
        <v>13.975</v>
      </c>
    </row>
    <row r="7" spans="1:2" ht="15.75" x14ac:dyDescent="0.2">
      <c r="A7" s="1"/>
      <c r="B7" s="1">
        <f>1.5*1.65</f>
        <v>2.4749999999999996</v>
      </c>
    </row>
    <row r="8" spans="1:2" ht="15.75" x14ac:dyDescent="0.2">
      <c r="A8" s="1" t="s">
        <v>32</v>
      </c>
      <c r="B8" s="1">
        <f>SUM(B3:B7)</f>
        <v>47.670499999999997</v>
      </c>
    </row>
    <row r="9" spans="1:2" ht="15.75" x14ac:dyDescent="0.2">
      <c r="A9" s="1" t="s">
        <v>33</v>
      </c>
      <c r="B9" s="1">
        <v>9.6</v>
      </c>
    </row>
    <row r="10" spans="1:2" ht="15.75" x14ac:dyDescent="0.2">
      <c r="A10" s="1" t="s">
        <v>34</v>
      </c>
      <c r="B10" s="88">
        <v>10</v>
      </c>
    </row>
    <row r="11" spans="1:2" ht="15.75" x14ac:dyDescent="0.2">
      <c r="A11" s="4" t="s">
        <v>35</v>
      </c>
      <c r="B11" s="4">
        <f>SUM(B8:B10)</f>
        <v>67.270499999999998</v>
      </c>
    </row>
    <row r="13" spans="1:2" ht="15.75" x14ac:dyDescent="0.2">
      <c r="A13" s="1" t="s">
        <v>41</v>
      </c>
      <c r="B13">
        <f>8.94*5.05</f>
        <v>45.146999999999998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Dimensions</vt:lpstr>
      <vt:lpstr>Feuil3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florence.ma-phuoc</dc:creator>
  <cp:lastModifiedBy>Waié CARLIEZ</cp:lastModifiedBy>
  <cp:lastPrinted>2021-08-23T22:20:26Z</cp:lastPrinted>
  <dcterms:created xsi:type="dcterms:W3CDTF">2013-11-18T05:32:09Z</dcterms:created>
  <dcterms:modified xsi:type="dcterms:W3CDTF">2022-09-20T21:58:36Z</dcterms:modified>
</cp:coreProperties>
</file>